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C7B094.FINDEP.local\Profiles\Волкова\Desktop\Шиндина\Муниципальные программы\Процент исполнения МП 2026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Бюджет!$A$15</definedName>
    <definedName name="FIO" localSheetId="0">Бюджет!$F$15</definedName>
    <definedName name="LAST_CELL" localSheetId="0">Бюджет!$J$29</definedName>
    <definedName name="SIGN" localSheetId="0">Бюджет!$A$15:$H$16</definedName>
  </definedNames>
  <calcPr calcId="162913"/>
</workbook>
</file>

<file path=xl/calcChain.xml><?xml version="1.0" encoding="utf-8"?>
<calcChain xmlns="http://schemas.openxmlformats.org/spreadsheetml/2006/main">
  <c r="D24" i="1" l="1"/>
  <c r="C24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8" i="1"/>
</calcChain>
</file>

<file path=xl/sharedStrings.xml><?xml version="1.0" encoding="utf-8"?>
<sst xmlns="http://schemas.openxmlformats.org/spreadsheetml/2006/main" count="42" uniqueCount="42">
  <si>
    <t>ФИНАНСОВОЕ УПРАВЛЕНИЕ АДМИНИСТРАЦИИ ПОЧИНКОВСКОГО МУНИЦИПАЛЬНОГО ОКРУГА НИЖЕГОРОДСКОЙ ОБЛАСТИ</t>
  </si>
  <si>
    <t>(наименование органа, исполняющего бюджет)</t>
  </si>
  <si>
    <t>руб.</t>
  </si>
  <si>
    <t>0100000000</t>
  </si>
  <si>
    <t>Муниципальная программа "Развитие образования в Починковском муниципальном округе на период до 2025 года"</t>
  </si>
  <si>
    <t>0200000000</t>
  </si>
  <si>
    <t>МП "Пожарная безопасность Починковского муниципального округа Нижегородской области на 2024-2025 годы и на период до 2027 года"</t>
  </si>
  <si>
    <t>0300000000</t>
  </si>
  <si>
    <t>МП "Улучшение условий и охраны труда в Починковском муниципальном округе"</t>
  </si>
  <si>
    <t>0400000000</t>
  </si>
  <si>
    <t>МП "Комплексное развитие систем коммунальной инфраструктуры Починковского муниципального округа Нижегородской области на период 2021-2025г.г. и на перспективу до 2030 года"</t>
  </si>
  <si>
    <t>0500000000</t>
  </si>
  <si>
    <t>МП "Информационное общество и внедрение современных информационных технологий в Починковском муниципальном округе"</t>
  </si>
  <si>
    <t>0600000000</t>
  </si>
  <si>
    <t>МП "Обеспечение общественного порядка и противодействие преступности в Починковском муниципальном округе"</t>
  </si>
  <si>
    <t>0700000000</t>
  </si>
  <si>
    <t>МП "Развитие малого и среднего предпринимательства в Починковском муниципальном округе"</t>
  </si>
  <si>
    <t>0800000000</t>
  </si>
  <si>
    <t>МП " Комплексное развитие транспортной инфраструктуры Починковского муниципального округа Нижегородской области"</t>
  </si>
  <si>
    <t>0900000000</t>
  </si>
  <si>
    <t>МП "Развитие культуры Починковского муниципального округа"</t>
  </si>
  <si>
    <t>1000000000</t>
  </si>
  <si>
    <t>МП "Формирование современной городской среды на территории Починковского муниципального округа Нижегородской области "</t>
  </si>
  <si>
    <t>1100000000</t>
  </si>
  <si>
    <t>МП "Обеспечение населения Починковского муниципального округа доступным и комфортным жильём на период 2015-2025 годов "</t>
  </si>
  <si>
    <t>1200000000</t>
  </si>
  <si>
    <t>МП "Развитие физической культуры и спорта в Починковском муниципальном округе "</t>
  </si>
  <si>
    <t>1300000000</t>
  </si>
  <si>
    <t>Муниципальная программа "Развитие агропромышленного комплекса Починковского муниципального округа Нижегородской области"</t>
  </si>
  <si>
    <t>1400000000</t>
  </si>
  <si>
    <t>Муниципальная программа "Управление муниципальными финансами Починковского муниципального округа Нижегородской области"</t>
  </si>
  <si>
    <t>2100000000</t>
  </si>
  <si>
    <t>МП "Охрана окружающей среды на территории Починковского муниципального округа Нижегородской области "</t>
  </si>
  <si>
    <t>3000000000</t>
  </si>
  <si>
    <t>Муниципальная программа «Развитие пассажирского транспорта на территории Починковского муниципального округа Нижегородской области»</t>
  </si>
  <si>
    <t>Итого</t>
  </si>
  <si>
    <t>Информация о финансировании муниципальных программ Починковского муниципального округа Нижегородской области по состоянию  на 01.08.2026 г.</t>
  </si>
  <si>
    <t>номер муниципальной программы</t>
  </si>
  <si>
    <t>Наименование муниципальной программы</t>
  </si>
  <si>
    <t>Уточнённые бюджетные назначения  за 2026 год</t>
  </si>
  <si>
    <t>Исполнение бюджетных назначений</t>
  </si>
  <si>
    <t xml:space="preserve">%    исполнения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</si>
</sst>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hh:mm"/>
    <numFmt numFmtId="175" formatCode="0.0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4" fontId="5" fillId="0" borderId="7" xfId="0" applyNumberFormat="1" applyFont="1" applyBorder="1" applyAlignment="1" applyProtection="1">
      <alignment horizontal="right"/>
    </xf>
    <xf numFmtId="175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24"/>
  <sheetViews>
    <sheetView showGridLines="0" tabSelected="1" workbookViewId="0">
      <selection activeCell="A8" sqref="A8"/>
    </sheetView>
  </sheetViews>
  <sheetFormatPr defaultRowHeight="12.75" customHeight="1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ht="30.75" customHeight="1" x14ac:dyDescent="0.2">
      <c r="A1" s="14" t="s">
        <v>0</v>
      </c>
      <c r="B1" s="14"/>
      <c r="C1" s="14"/>
      <c r="D1" s="14"/>
      <c r="E1" s="14"/>
      <c r="F1" s="14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36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5"/>
      <c r="B5" s="16"/>
      <c r="C5" s="16"/>
      <c r="D5" s="16"/>
      <c r="E5" s="16"/>
      <c r="F5" s="16"/>
      <c r="G5" s="16"/>
    </row>
    <row r="6" spans="1:10" x14ac:dyDescent="0.2">
      <c r="A6" s="6" t="s">
        <v>2</v>
      </c>
      <c r="B6" s="6"/>
      <c r="C6" s="6"/>
      <c r="D6" s="6"/>
      <c r="E6" s="6"/>
      <c r="F6" s="6"/>
      <c r="G6" s="6"/>
      <c r="H6" s="6"/>
      <c r="I6" s="1"/>
      <c r="J6" s="1"/>
    </row>
    <row r="7" spans="1:10" ht="42" x14ac:dyDescent="0.2">
      <c r="A7" s="7" t="s">
        <v>37</v>
      </c>
      <c r="B7" s="7" t="s">
        <v>38</v>
      </c>
      <c r="C7" s="17" t="s">
        <v>39</v>
      </c>
      <c r="D7" s="17" t="s">
        <v>40</v>
      </c>
      <c r="E7" s="18" t="s">
        <v>41</v>
      </c>
    </row>
    <row r="8" spans="1:10" ht="45" x14ac:dyDescent="0.2">
      <c r="A8" s="8" t="s">
        <v>3</v>
      </c>
      <c r="B8" s="9" t="s">
        <v>4</v>
      </c>
      <c r="C8" s="10">
        <v>800157948.70000005</v>
      </c>
      <c r="D8" s="19">
        <v>470995609.25999999</v>
      </c>
      <c r="E8" s="21">
        <f>D8/C8*100</f>
        <v>58.862829523248095</v>
      </c>
    </row>
    <row r="9" spans="1:10" ht="45" x14ac:dyDescent="0.2">
      <c r="A9" s="8" t="s">
        <v>5</v>
      </c>
      <c r="B9" s="9" t="s">
        <v>6</v>
      </c>
      <c r="C9" s="10">
        <v>35011480</v>
      </c>
      <c r="D9" s="19">
        <v>23139031.940000001</v>
      </c>
      <c r="E9" s="21">
        <f t="shared" ref="E9:E24" si="0">D9/C9*100</f>
        <v>66.08984236027726</v>
      </c>
    </row>
    <row r="10" spans="1:10" ht="33.75" x14ac:dyDescent="0.2">
      <c r="A10" s="8" t="s">
        <v>7</v>
      </c>
      <c r="B10" s="9" t="s">
        <v>8</v>
      </c>
      <c r="C10" s="10">
        <v>2055896.06</v>
      </c>
      <c r="D10" s="19">
        <v>324742</v>
      </c>
      <c r="E10" s="21">
        <f t="shared" si="0"/>
        <v>15.79564289840606</v>
      </c>
    </row>
    <row r="11" spans="1:10" ht="67.5" x14ac:dyDescent="0.2">
      <c r="A11" s="8" t="s">
        <v>9</v>
      </c>
      <c r="B11" s="9" t="s">
        <v>10</v>
      </c>
      <c r="C11" s="10">
        <v>8068591.0599999996</v>
      </c>
      <c r="D11" s="19">
        <v>0</v>
      </c>
      <c r="E11" s="21">
        <f t="shared" si="0"/>
        <v>0</v>
      </c>
    </row>
    <row r="12" spans="1:10" ht="45" x14ac:dyDescent="0.2">
      <c r="A12" s="8" t="s">
        <v>11</v>
      </c>
      <c r="B12" s="9" t="s">
        <v>12</v>
      </c>
      <c r="C12" s="10">
        <v>3717250</v>
      </c>
      <c r="D12" s="19">
        <v>2396995.0099999998</v>
      </c>
      <c r="E12" s="21">
        <f t="shared" si="0"/>
        <v>64.483018629363102</v>
      </c>
    </row>
    <row r="13" spans="1:10" ht="45" x14ac:dyDescent="0.2">
      <c r="A13" s="8" t="s">
        <v>13</v>
      </c>
      <c r="B13" s="9" t="s">
        <v>14</v>
      </c>
      <c r="C13" s="10">
        <v>1393000</v>
      </c>
      <c r="D13" s="19">
        <v>750096</v>
      </c>
      <c r="E13" s="21">
        <f t="shared" si="0"/>
        <v>53.847523330940419</v>
      </c>
    </row>
    <row r="14" spans="1:10" ht="33.75" x14ac:dyDescent="0.2">
      <c r="A14" s="8" t="s">
        <v>15</v>
      </c>
      <c r="B14" s="9" t="s">
        <v>16</v>
      </c>
      <c r="C14" s="10">
        <v>1532000</v>
      </c>
      <c r="D14" s="19">
        <v>690985</v>
      </c>
      <c r="E14" s="21">
        <f t="shared" si="0"/>
        <v>45.103459530026107</v>
      </c>
    </row>
    <row r="15" spans="1:10" ht="45" x14ac:dyDescent="0.2">
      <c r="A15" s="8" t="s">
        <v>17</v>
      </c>
      <c r="B15" s="9" t="s">
        <v>18</v>
      </c>
      <c r="C15" s="10">
        <v>49384978.509999998</v>
      </c>
      <c r="D15" s="19">
        <v>12656027.279999999</v>
      </c>
      <c r="E15" s="21">
        <f t="shared" si="0"/>
        <v>25.627281132535618</v>
      </c>
    </row>
    <row r="16" spans="1:10" ht="22.5" x14ac:dyDescent="0.2">
      <c r="A16" s="8" t="s">
        <v>19</v>
      </c>
      <c r="B16" s="9" t="s">
        <v>20</v>
      </c>
      <c r="C16" s="10">
        <v>183563010.36000001</v>
      </c>
      <c r="D16" s="19">
        <v>104651434.89</v>
      </c>
      <c r="E16" s="21">
        <f t="shared" si="0"/>
        <v>57.011178169697565</v>
      </c>
    </row>
    <row r="17" spans="1:5" ht="45" x14ac:dyDescent="0.2">
      <c r="A17" s="8" t="s">
        <v>21</v>
      </c>
      <c r="B17" s="9" t="s">
        <v>22</v>
      </c>
      <c r="C17" s="10">
        <v>7647399.5300000003</v>
      </c>
      <c r="D17" s="19">
        <v>0</v>
      </c>
      <c r="E17" s="21">
        <f t="shared" si="0"/>
        <v>0</v>
      </c>
    </row>
    <row r="18" spans="1:5" ht="45" x14ac:dyDescent="0.2">
      <c r="A18" s="8" t="s">
        <v>23</v>
      </c>
      <c r="B18" s="9" t="s">
        <v>24</v>
      </c>
      <c r="C18" s="10">
        <v>1481634</v>
      </c>
      <c r="D18" s="19">
        <v>1481634</v>
      </c>
      <c r="E18" s="21">
        <f t="shared" si="0"/>
        <v>100</v>
      </c>
    </row>
    <row r="19" spans="1:5" ht="33.75" x14ac:dyDescent="0.2">
      <c r="A19" s="8" t="s">
        <v>25</v>
      </c>
      <c r="B19" s="9" t="s">
        <v>26</v>
      </c>
      <c r="C19" s="10">
        <v>2008900</v>
      </c>
      <c r="D19" s="19">
        <v>1070477</v>
      </c>
      <c r="E19" s="21">
        <f t="shared" si="0"/>
        <v>53.286724077853556</v>
      </c>
    </row>
    <row r="20" spans="1:5" ht="45" x14ac:dyDescent="0.2">
      <c r="A20" s="8" t="s">
        <v>27</v>
      </c>
      <c r="B20" s="9" t="s">
        <v>28</v>
      </c>
      <c r="C20" s="10">
        <v>10199200</v>
      </c>
      <c r="D20" s="19">
        <v>5614407.4000000004</v>
      </c>
      <c r="E20" s="21">
        <f t="shared" si="0"/>
        <v>55.047527257039775</v>
      </c>
    </row>
    <row r="21" spans="1:5" ht="56.25" x14ac:dyDescent="0.2">
      <c r="A21" s="8" t="s">
        <v>29</v>
      </c>
      <c r="B21" s="9" t="s">
        <v>30</v>
      </c>
      <c r="C21" s="10">
        <v>23908700</v>
      </c>
      <c r="D21" s="19">
        <v>12751587.710000001</v>
      </c>
      <c r="E21" s="21">
        <f t="shared" si="0"/>
        <v>53.334508818965489</v>
      </c>
    </row>
    <row r="22" spans="1:5" ht="45" x14ac:dyDescent="0.2">
      <c r="A22" s="8" t="s">
        <v>31</v>
      </c>
      <c r="B22" s="9" t="s">
        <v>32</v>
      </c>
      <c r="C22" s="10">
        <v>8013584.96</v>
      </c>
      <c r="D22" s="19">
        <v>3528139.2</v>
      </c>
      <c r="E22" s="21">
        <f t="shared" si="0"/>
        <v>44.026976909969648</v>
      </c>
    </row>
    <row r="23" spans="1:5" ht="56.25" x14ac:dyDescent="0.2">
      <c r="A23" s="8" t="s">
        <v>33</v>
      </c>
      <c r="B23" s="9" t="s">
        <v>34</v>
      </c>
      <c r="C23" s="10">
        <v>16600000</v>
      </c>
      <c r="D23" s="19">
        <v>7685435.8499999996</v>
      </c>
      <c r="E23" s="21">
        <f t="shared" si="0"/>
        <v>46.297806325301202</v>
      </c>
    </row>
    <row r="24" spans="1:5" x14ac:dyDescent="0.2">
      <c r="A24" s="11" t="s">
        <v>35</v>
      </c>
      <c r="B24" s="12"/>
      <c r="C24" s="13">
        <f>SUM(C8:C23)</f>
        <v>1154743573.1800001</v>
      </c>
      <c r="D24" s="20">
        <f>SUM(D8:D23)</f>
        <v>647736602.54000008</v>
      </c>
      <c r="E24" s="21">
        <f t="shared" si="0"/>
        <v>56.093544712807997</v>
      </c>
    </row>
  </sheetData>
  <mergeCells count="2">
    <mergeCell ref="A1:F1"/>
    <mergeCell ref="A5:G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Н. Волкова</dc:creator>
  <dc:description>POI HSSF rep:2.56.0.615</dc:description>
  <cp:lastModifiedBy>Марина Н. Волкова</cp:lastModifiedBy>
  <cp:lastPrinted>2026-08-04T07:19:49Z</cp:lastPrinted>
  <dcterms:created xsi:type="dcterms:W3CDTF">2026-08-04T07:20:06Z</dcterms:created>
  <dcterms:modified xsi:type="dcterms:W3CDTF">2026-08-04T07:20:06Z</dcterms:modified>
</cp:coreProperties>
</file>